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UPERFICIES" sheetId="1" r:id="rId1"/>
    <sheet name="Hoja1" sheetId="2" r:id="rId2"/>
  </sheets>
  <definedNames>
    <definedName name="_xlnm.Print_Area" localSheetId="0">'SUPERFICIES'!$A$2:$H$50</definedName>
  </definedNames>
  <calcPr fullCalcOnLoad="1"/>
</workbook>
</file>

<file path=xl/sharedStrings.xml><?xml version="1.0" encoding="utf-8"?>
<sst xmlns="http://schemas.openxmlformats.org/spreadsheetml/2006/main" count="87" uniqueCount="84">
  <si>
    <t>DESCRIPCIÓN</t>
  </si>
  <si>
    <t xml:space="preserve">RECTORADO                                                                                      </t>
  </si>
  <si>
    <t xml:space="preserve">POLIDEPORTIVO CAMPUS SUR                                                                            </t>
  </si>
  <si>
    <t>POLIDEPORTIVO CAMPUS MONTEGANCEDO</t>
  </si>
  <si>
    <t xml:space="preserve">LABORATORIO DE CULTIVO DE PLANTAS </t>
  </si>
  <si>
    <t xml:space="preserve">SUELO ALCOBENDAS </t>
  </si>
  <si>
    <t xml:space="preserve">RESIDENCIA LUCAS OLAZÁBAL                                                                           </t>
  </si>
  <si>
    <t xml:space="preserve">BIBLIOTECA CAMPUS SUR </t>
  </si>
  <si>
    <t>CENTRO  DE  INVESTIGACIÓN Y DESARROLLO AEROESPACIAL (CIDA)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</si>
  <si>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</si>
  <si>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</si>
  <si>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</si>
  <si>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</si>
  <si>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</si>
  <si>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</si>
  <si>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</si>
  <si>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</si>
  <si>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</si>
  <si>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</si>
  <si>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00</t>
  </si>
  <si>
    <t>52</t>
  </si>
  <si>
    <t>54</t>
  </si>
  <si>
    <t>55</t>
  </si>
  <si>
    <t>56</t>
  </si>
  <si>
    <t>58</t>
  </si>
  <si>
    <t>60</t>
  </si>
  <si>
    <t>62</t>
  </si>
  <si>
    <t>89</t>
  </si>
  <si>
    <t>90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</si>
  <si>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</si>
  <si>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</si>
  <si>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</si>
  <si>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</si>
  <si>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</si>
  <si>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</si>
  <si>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</si>
  <si>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</si>
  <si>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</si>
  <si>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200-214</t>
  </si>
  <si>
    <t>CÓDIGO</t>
  </si>
  <si>
    <t xml:space="preserve">ETS DE INGENIEROS AGRÓNOMOS                                                                                   </t>
  </si>
  <si>
    <t xml:space="preserve">ETS DE ARQUITECTURA                                                                      </t>
  </si>
  <si>
    <t>INST. UNIV. DE INVEST. DEL AUTOMÓVIL (INSIA)</t>
  </si>
  <si>
    <t xml:space="preserve">ETS DE INGENIEROS DE MINAS Y ENERGÍA </t>
  </si>
  <si>
    <t xml:space="preserve">ETS DE INGENIEROS NAVALES                                                                         </t>
  </si>
  <si>
    <t xml:space="preserve">ETS DE INGENIEROS INFORMÁTICOS </t>
  </si>
  <si>
    <t xml:space="preserve">ETS  DE EDIFICACIÓN </t>
  </si>
  <si>
    <t>ETS DE INGENIERÍA CIVIL</t>
  </si>
  <si>
    <t>ETSI TOPOGRAFÍA, GEODESIA, CARTOGRAFÍA</t>
  </si>
  <si>
    <t>FACULTAD DE CC. DE LA ACT. FÍSICA Y DEP.</t>
  </si>
  <si>
    <t xml:space="preserve">ETS DE INGENIERÍA Y DISEÑO INDUSTRIAL </t>
  </si>
  <si>
    <t>VIVIENDA C/ JUAN RAMÓN JIMÉNEZ</t>
  </si>
  <si>
    <t>EDIFICIO ARBOLEDA</t>
  </si>
  <si>
    <t>EU ÓPTICA</t>
  </si>
  <si>
    <t xml:space="preserve">ALMACÉN VILLAAMIL                                                                                           </t>
  </si>
  <si>
    <t xml:space="preserve">ETS DE INGENIEROS DE MONTES                                                                          </t>
  </si>
  <si>
    <t xml:space="preserve">EU DE INGENIERÍA TÉCNICA AGRÍCOLA                                                                                     </t>
  </si>
  <si>
    <t xml:space="preserve">EU DE INGENIERÍA TÉCNICA FORESTAL                                                                                    </t>
  </si>
  <si>
    <t>CAIT -CENTRO DE APOYO A LA INNOVACIÓN TECNOLÓGICA</t>
  </si>
  <si>
    <t xml:space="preserve">ETS DE ING. DE CAMINOS, CANALES Y P.  (*)                                                                  </t>
  </si>
  <si>
    <r>
      <t>ETS DE INGENIEROS INDUSTRIALES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(*)                                                                              </t>
    </r>
  </si>
  <si>
    <r>
      <t>ETS DE INGENIEROS DE TELECOMUNICACIÓN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(*)                                                                         </t>
    </r>
  </si>
  <si>
    <t>ETSI AERONÁUTICA Y DEL ESPACIO   (*) (1)</t>
  </si>
  <si>
    <t>ETS DE INGENIERÍA DE SISTEMAS INFORMÁTICOS (*)</t>
  </si>
  <si>
    <t>EDIFICIO CAFETERIA Y ZONAS COMUNES. E.C. CAMPUS SUR  (*)</t>
  </si>
  <si>
    <t xml:space="preserve">CENTRO SUPERIOR DE DISEÑO Y MODA      (*)                                                      </t>
  </si>
  <si>
    <t>(*)   Los Centros con códigos 04-05-09-14-23059-23061-23063-23094 tienen la superficie construida actualizada cuyo trabajo ha sido realizado por lla empresa externa TYPSA</t>
  </si>
  <si>
    <t>CUADRO SUPERFICIE BIENES INMUEBLES 2016</t>
  </si>
  <si>
    <t>TERRENOS A 31/12/2015</t>
  </si>
  <si>
    <t>VARIACIONES EN 2016</t>
  </si>
  <si>
    <t>TERRENOS A 31/12/2016</t>
  </si>
  <si>
    <t>SUPERFICIE CONSTRUIDA A A 31/12/2015</t>
  </si>
  <si>
    <t>SUPERFICIE CONTRUIDA A 31/12/2016</t>
  </si>
  <si>
    <t xml:space="preserve">CEDINT/CESVIMA (2) </t>
  </si>
  <si>
    <t xml:space="preserve">(2) Alta del edificio en el ejecicio 2016 </t>
  </si>
  <si>
    <t>CENTRO DE BIOTECNOLOGÍA Y GENÓMICA DE PLANTAS (3)</t>
  </si>
  <si>
    <t>(3) Alta del edificio en el ejercicio 2016</t>
  </si>
  <si>
    <t>SUELO CAMPUS SUR(5)</t>
  </si>
  <si>
    <t>ETS DE INGENIERÍA Y SISTEMAS DE TELECOMUNICACIÓN  (*) (6)</t>
  </si>
  <si>
    <t>(5): Finca registral 399 del proyecto de expropiación "VALORACIÓN DE FINCAS INCLUIDAS EN EL AOE 0.10 "POLITÉCNICO DE VALLECAS" DEL MUNICIPIO DE MADRID, CORRESPONDIENTE  A LA EXPROPIACIÓN DE SUELO DESTINADA A REDES PÚBLICAS TRAMITADO A SOLICITUD DEL INTERESADO". Recurso casación num.:1551/2013.Tribunal Supremo. Sala de lo Contencioso-Adminsitrativo.Sección:Sexta.</t>
  </si>
  <si>
    <t>(6) Se disminuye la superficie construida por error de la empresa TYPSA notificado el 14 de marzo de 2017 13:50. Código del local afectado 23A.1A.D07.0</t>
  </si>
  <si>
    <t>SUELO CAMPUS MONTEGANCEDO (4)</t>
  </si>
  <si>
    <t>(4) La superficie de terrenos a 31/12/2016 correspondiente a "SUELO CAMPUS MONTEGANCEDO" queda disminuida en la superficie que se da de alta para CEDINT/CESVIMA y CBGP</t>
  </si>
  <si>
    <r>
      <t>(1): Obra de ampliación del edificio E(código TINSA 140105) cuyo aumento de superficie construida ha sido de 850,58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 No obstante  en este cuadro se incrementa en 741,72 (108,86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menos). El motivo es debido a que la medición de dicho edificio realizada  antes de la obra por la empresa YQUEX, S.L., y que consta en el proyecto de ejecución, es de 2.000,26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mientras la superficie del edificio antes de la obra que consta en la base de datos de la UPM realizada por la empresa TYPSA es de 2109,12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</si>
</sst>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8" fillId="5" borderId="1" applyNumberFormat="0" applyAlignment="0" applyProtection="0"/>
    <xf numFmtId="0" fontId="9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16" borderId="0" applyNumberFormat="0" applyBorder="0" applyAlignment="0" applyProtection="0"/>
    <xf numFmtId="0" fontId="0" fillId="17" borderId="4" applyNumberFormat="0" applyAlignment="0" applyProtection="0"/>
    <xf numFmtId="9" fontId="0" fillId="0" borderId="0" applyFill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4" fontId="24" fillId="18" borderId="10" xfId="0" applyNumberFormat="1" applyFont="1" applyFill="1" applyBorder="1" applyAlignment="1">
      <alignment horizontal="right"/>
    </xf>
    <xf numFmtId="4" fontId="24" fillId="18" borderId="11" xfId="0" applyNumberFormat="1" applyFont="1" applyFill="1" applyBorder="1" applyAlignment="1">
      <alignment horizontal="right"/>
    </xf>
    <xf numFmtId="0" fontId="19" fillId="18" borderId="0" xfId="0" applyFont="1" applyFill="1" applyBorder="1" applyAlignment="1">
      <alignment/>
    </xf>
    <xf numFmtId="4" fontId="24" fillId="18" borderId="12" xfId="0" applyNumberFormat="1" applyFont="1" applyFill="1" applyBorder="1" applyAlignment="1">
      <alignment horizontal="right"/>
    </xf>
    <xf numFmtId="4" fontId="24" fillId="18" borderId="13" xfId="0" applyNumberFormat="1" applyFont="1" applyFill="1" applyBorder="1" applyAlignment="1">
      <alignment horizontal="right"/>
    </xf>
    <xf numFmtId="4" fontId="24" fillId="18" borderId="14" xfId="0" applyNumberFormat="1" applyFont="1" applyFill="1" applyBorder="1" applyAlignment="1">
      <alignment horizontal="right"/>
    </xf>
    <xf numFmtId="4" fontId="24" fillId="18" borderId="15" xfId="0" applyNumberFormat="1" applyFont="1" applyFill="1" applyBorder="1" applyAlignment="1">
      <alignment horizontal="right"/>
    </xf>
    <xf numFmtId="4" fontId="24" fillId="18" borderId="10" xfId="0" applyNumberFormat="1" applyFont="1" applyFill="1" applyBorder="1" applyAlignment="1">
      <alignment horizontal="right" wrapText="1"/>
    </xf>
    <xf numFmtId="4" fontId="24" fillId="18" borderId="16" xfId="0" applyNumberFormat="1" applyFont="1" applyFill="1" applyBorder="1" applyAlignment="1">
      <alignment horizontal="right"/>
    </xf>
    <xf numFmtId="4" fontId="24" fillId="18" borderId="17" xfId="0" applyNumberFormat="1" applyFont="1" applyFill="1" applyBorder="1" applyAlignment="1">
      <alignment horizontal="right"/>
    </xf>
    <xf numFmtId="4" fontId="24" fillId="18" borderId="1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left"/>
    </xf>
    <xf numFmtId="0" fontId="19" fillId="18" borderId="0" xfId="0" applyFont="1" applyFill="1" applyBorder="1" applyAlignment="1">
      <alignment/>
    </xf>
    <xf numFmtId="4" fontId="19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4" fontId="19" fillId="18" borderId="0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/>
    </xf>
    <xf numFmtId="4" fontId="24" fillId="19" borderId="1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19" fillId="0" borderId="0" xfId="0" applyNumberFormat="1" applyFont="1" applyFill="1" applyAlignment="1">
      <alignment/>
    </xf>
    <xf numFmtId="4" fontId="24" fillId="0" borderId="10" xfId="0" applyNumberFormat="1" applyFont="1" applyFill="1" applyBorder="1" applyAlignment="1">
      <alignment horizontal="right"/>
    </xf>
    <xf numFmtId="4" fontId="24" fillId="0" borderId="11" xfId="0" applyNumberFormat="1" applyFont="1" applyFill="1" applyBorder="1" applyAlignment="1">
      <alignment horizontal="right"/>
    </xf>
    <xf numFmtId="0" fontId="19" fillId="18" borderId="19" xfId="0" applyFont="1" applyFill="1" applyBorder="1" applyAlignment="1">
      <alignment horizontal="left"/>
    </xf>
    <xf numFmtId="0" fontId="19" fillId="18" borderId="19" xfId="0" applyFont="1" applyFill="1" applyBorder="1" applyAlignment="1">
      <alignment horizontal="left" wrapText="1"/>
    </xf>
    <xf numFmtId="0" fontId="19" fillId="18" borderId="19" xfId="0" applyFont="1" applyFill="1" applyBorder="1" applyAlignment="1">
      <alignment wrapText="1"/>
    </xf>
    <xf numFmtId="0" fontId="19" fillId="18" borderId="19" xfId="0" applyFont="1" applyFill="1" applyBorder="1" applyAlignment="1">
      <alignment/>
    </xf>
    <xf numFmtId="0" fontId="19" fillId="0" borderId="19" xfId="0" applyFont="1" applyFill="1" applyBorder="1" applyAlignment="1">
      <alignment wrapText="1"/>
    </xf>
    <xf numFmtId="0" fontId="19" fillId="18" borderId="20" xfId="0" applyFont="1" applyFill="1" applyBorder="1" applyAlignment="1">
      <alignment wrapText="1"/>
    </xf>
    <xf numFmtId="4" fontId="24" fillId="18" borderId="0" xfId="0" applyNumberFormat="1" applyFont="1" applyFill="1" applyBorder="1" applyAlignment="1">
      <alignment horizontal="right"/>
    </xf>
    <xf numFmtId="4" fontId="19" fillId="18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/>
    </xf>
    <xf numFmtId="0" fontId="19" fillId="18" borderId="22" xfId="0" applyFont="1" applyFill="1" applyBorder="1" applyAlignment="1">
      <alignment horizontal="center" vertical="center" wrapText="1"/>
    </xf>
    <xf numFmtId="49" fontId="19" fillId="18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right"/>
    </xf>
    <xf numFmtId="0" fontId="19" fillId="18" borderId="23" xfId="0" applyFont="1" applyFill="1" applyBorder="1" applyAlignment="1">
      <alignment/>
    </xf>
    <xf numFmtId="4" fontId="24" fillId="18" borderId="21" xfId="0" applyNumberFormat="1" applyFont="1" applyFill="1" applyBorder="1" applyAlignment="1">
      <alignment horizontal="right"/>
    </xf>
    <xf numFmtId="0" fontId="19" fillId="0" borderId="19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9" fillId="18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18" borderId="26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3171825</xdr:colOff>
      <xdr:row>2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629025" y="304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workbookViewId="0" topLeftCell="A10">
      <selection activeCell="H54" sqref="H54"/>
    </sheetView>
  </sheetViews>
  <sheetFormatPr defaultColWidth="11.421875" defaultRowHeight="12" customHeight="1"/>
  <cols>
    <col min="1" max="1" width="6.8515625" style="37" customWidth="1"/>
    <col min="2" max="2" width="58.00390625" style="1" customWidth="1"/>
    <col min="3" max="3" width="14.7109375" style="14" customWidth="1"/>
    <col min="4" max="4" width="11.57421875" style="14" customWidth="1"/>
    <col min="5" max="5" width="14.7109375" style="14" customWidth="1"/>
    <col min="6" max="6" width="16.7109375" style="15" customWidth="1"/>
    <col min="7" max="7" width="19.7109375" style="1" bestFit="1" customWidth="1"/>
    <col min="8" max="8" width="17.8515625" style="1" customWidth="1"/>
    <col min="9" max="9" width="12.57421875" style="1" customWidth="1"/>
    <col min="10" max="16384" width="11.421875" style="1" customWidth="1"/>
  </cols>
  <sheetData>
    <row r="1" spans="1:8" ht="12" customHeight="1">
      <c r="A1" s="45"/>
      <c r="B1" s="14"/>
      <c r="G1" s="14"/>
      <c r="H1" s="14"/>
    </row>
    <row r="2" spans="3:5" ht="12" customHeight="1">
      <c r="C2" s="18" t="s">
        <v>67</v>
      </c>
      <c r="D2" s="19"/>
      <c r="E2" s="20"/>
    </row>
    <row r="3" spans="1:11" ht="16.5" customHeight="1">
      <c r="A3" s="61" t="s">
        <v>39</v>
      </c>
      <c r="B3" s="61" t="s">
        <v>0</v>
      </c>
      <c r="C3" s="59" t="s">
        <v>68</v>
      </c>
      <c r="D3" s="59" t="s">
        <v>69</v>
      </c>
      <c r="E3" s="59" t="s">
        <v>70</v>
      </c>
      <c r="F3" s="63" t="s">
        <v>71</v>
      </c>
      <c r="G3" s="63" t="s">
        <v>69</v>
      </c>
      <c r="H3" s="63" t="s">
        <v>72</v>
      </c>
      <c r="K3" s="22"/>
    </row>
    <row r="4" spans="1:8" s="2" customFormat="1" ht="15.75" customHeight="1">
      <c r="A4" s="62"/>
      <c r="B4" s="62"/>
      <c r="C4" s="60"/>
      <c r="D4" s="60"/>
      <c r="E4" s="60"/>
      <c r="F4" s="60"/>
      <c r="G4" s="60"/>
      <c r="H4" s="60"/>
    </row>
    <row r="5" spans="1:11" s="5" customFormat="1" ht="12" customHeight="1">
      <c r="A5" s="38" t="s">
        <v>19</v>
      </c>
      <c r="B5" s="52" t="s">
        <v>1</v>
      </c>
      <c r="C5" s="27">
        <v>13935</v>
      </c>
      <c r="D5" s="28"/>
      <c r="E5" s="27">
        <v>13935</v>
      </c>
      <c r="F5" s="27">
        <v>16635.41</v>
      </c>
      <c r="G5" s="28"/>
      <c r="H5" s="27">
        <v>16635.41</v>
      </c>
      <c r="K5" s="21"/>
    </row>
    <row r="6" spans="1:8" s="5" customFormat="1" ht="12" customHeight="1">
      <c r="A6" s="38" t="s">
        <v>19</v>
      </c>
      <c r="B6" s="29" t="s">
        <v>6</v>
      </c>
      <c r="C6" s="10">
        <v>40000</v>
      </c>
      <c r="D6" s="4"/>
      <c r="E6" s="10">
        <v>40000</v>
      </c>
      <c r="F6" s="3">
        <v>3499</v>
      </c>
      <c r="G6" s="4"/>
      <c r="H6" s="3">
        <v>3499</v>
      </c>
    </row>
    <row r="7" spans="1:10" s="14" customFormat="1" ht="12" customHeight="1">
      <c r="A7" s="38" t="s">
        <v>9</v>
      </c>
      <c r="B7" s="29" t="s">
        <v>40</v>
      </c>
      <c r="C7" s="3">
        <v>211128.53</v>
      </c>
      <c r="D7" s="4"/>
      <c r="E7" s="3">
        <v>211128.53</v>
      </c>
      <c r="F7" s="3">
        <v>45813.6</v>
      </c>
      <c r="G7" s="4"/>
      <c r="H7" s="3">
        <v>45813.6</v>
      </c>
      <c r="J7" s="23"/>
    </row>
    <row r="8" spans="1:11" s="5" customFormat="1" ht="12" customHeight="1">
      <c r="A8" s="38" t="s">
        <v>10</v>
      </c>
      <c r="B8" s="29" t="s">
        <v>41</v>
      </c>
      <c r="C8" s="3">
        <v>36661.6</v>
      </c>
      <c r="D8" s="4"/>
      <c r="E8" s="3">
        <v>36661.6</v>
      </c>
      <c r="F8" s="3">
        <v>35137.4</v>
      </c>
      <c r="G8" s="35"/>
      <c r="H8" s="3">
        <v>35137.4</v>
      </c>
      <c r="I8" s="21"/>
      <c r="K8" s="21"/>
    </row>
    <row r="9" spans="1:9" s="5" customFormat="1" ht="12" customHeight="1">
      <c r="A9" s="38" t="s">
        <v>11</v>
      </c>
      <c r="B9" s="29" t="s">
        <v>59</v>
      </c>
      <c r="C9" s="3">
        <v>53753</v>
      </c>
      <c r="D9" s="4"/>
      <c r="E9" s="3">
        <v>53753</v>
      </c>
      <c r="F9" s="3">
        <v>41088.89</v>
      </c>
      <c r="G9" s="36"/>
      <c r="H9" s="3">
        <v>41088.89</v>
      </c>
      <c r="I9" s="21"/>
    </row>
    <row r="10" spans="1:11" s="5" customFormat="1" ht="12" customHeight="1">
      <c r="A10" s="38" t="s">
        <v>12</v>
      </c>
      <c r="B10" s="29" t="s">
        <v>60</v>
      </c>
      <c r="C10" s="3">
        <v>40356</v>
      </c>
      <c r="D10" s="4"/>
      <c r="E10" s="3">
        <v>40356</v>
      </c>
      <c r="F10" s="3">
        <v>43536.1</v>
      </c>
      <c r="G10" s="4"/>
      <c r="H10" s="3">
        <v>43536.1</v>
      </c>
      <c r="I10" s="21"/>
      <c r="J10" s="21"/>
      <c r="K10" s="21"/>
    </row>
    <row r="11" spans="1:12" s="5" customFormat="1" ht="12" customHeight="1">
      <c r="A11" s="38" t="s">
        <v>12</v>
      </c>
      <c r="B11" s="32" t="s">
        <v>42</v>
      </c>
      <c r="C11" s="3">
        <v>40212</v>
      </c>
      <c r="D11" s="4"/>
      <c r="E11" s="3">
        <v>40212</v>
      </c>
      <c r="F11" s="3">
        <v>5320</v>
      </c>
      <c r="G11" s="4"/>
      <c r="H11" s="3">
        <v>5320</v>
      </c>
      <c r="I11" s="21"/>
      <c r="J11" s="49"/>
      <c r="L11" s="21"/>
    </row>
    <row r="12" spans="1:11" s="14" customFormat="1" ht="10.5" customHeight="1">
      <c r="A12" s="53" t="s">
        <v>13</v>
      </c>
      <c r="B12" s="52" t="s">
        <v>43</v>
      </c>
      <c r="C12" s="27">
        <v>8412.69</v>
      </c>
      <c r="D12" s="28"/>
      <c r="E12" s="27">
        <v>8412.69</v>
      </c>
      <c r="F12" s="27">
        <v>24197.4</v>
      </c>
      <c r="G12" s="28"/>
      <c r="H12" s="27">
        <v>24197.4</v>
      </c>
      <c r="I12" s="23"/>
      <c r="J12" s="49"/>
      <c r="K12" s="23"/>
    </row>
    <row r="13" spans="1:11" s="5" customFormat="1" ht="12" customHeight="1">
      <c r="A13" s="38" t="s">
        <v>14</v>
      </c>
      <c r="B13" s="29" t="s">
        <v>55</v>
      </c>
      <c r="C13" s="3">
        <v>63364</v>
      </c>
      <c r="D13" s="4"/>
      <c r="E13" s="3">
        <v>63364</v>
      </c>
      <c r="F13" s="3">
        <v>21487.58</v>
      </c>
      <c r="H13" s="3">
        <v>21487.58</v>
      </c>
      <c r="I13" s="21"/>
      <c r="J13" s="23"/>
      <c r="K13" s="21"/>
    </row>
    <row r="14" spans="1:12" s="5" customFormat="1" ht="12" customHeight="1">
      <c r="A14" s="38" t="s">
        <v>15</v>
      </c>
      <c r="B14" s="29" t="s">
        <v>44</v>
      </c>
      <c r="C14" s="3">
        <v>20025.24</v>
      </c>
      <c r="D14" s="4"/>
      <c r="E14" s="3">
        <v>20025.24</v>
      </c>
      <c r="F14" s="3">
        <v>17171.79</v>
      </c>
      <c r="G14" s="4"/>
      <c r="H14" s="3">
        <v>17171.79</v>
      </c>
      <c r="I14" s="21"/>
      <c r="L14" s="21"/>
    </row>
    <row r="15" spans="1:8" s="5" customFormat="1" ht="12" customHeight="1">
      <c r="A15" s="38" t="s">
        <v>16</v>
      </c>
      <c r="B15" s="29" t="s">
        <v>61</v>
      </c>
      <c r="C15" s="3">
        <v>52567</v>
      </c>
      <c r="D15" s="4"/>
      <c r="E15" s="3">
        <v>52567</v>
      </c>
      <c r="F15" s="3">
        <v>44020.16</v>
      </c>
      <c r="G15" s="4"/>
      <c r="H15" s="3">
        <v>44020.16</v>
      </c>
    </row>
    <row r="16" spans="1:8" s="5" customFormat="1" ht="12" customHeight="1">
      <c r="A16" s="38" t="s">
        <v>17</v>
      </c>
      <c r="B16" s="29" t="s">
        <v>45</v>
      </c>
      <c r="C16" s="3">
        <v>36095.5</v>
      </c>
      <c r="D16" s="4"/>
      <c r="E16" s="3">
        <v>36095.5</v>
      </c>
      <c r="F16" s="3">
        <v>26044.88</v>
      </c>
      <c r="G16" s="4"/>
      <c r="H16" s="3">
        <v>26044.88</v>
      </c>
    </row>
    <row r="17" spans="1:8" s="5" customFormat="1" ht="12" customHeight="1">
      <c r="A17" s="39" t="s">
        <v>18</v>
      </c>
      <c r="B17" s="33" t="s">
        <v>58</v>
      </c>
      <c r="C17" s="27">
        <v>17859</v>
      </c>
      <c r="D17" s="28"/>
      <c r="E17" s="27">
        <v>17859</v>
      </c>
      <c r="F17" s="27">
        <v>8528.02</v>
      </c>
      <c r="G17" s="28"/>
      <c r="H17" s="27">
        <v>8528.02</v>
      </c>
    </row>
    <row r="18" spans="1:12" s="14" customFormat="1" ht="12" customHeight="1">
      <c r="A18" s="53">
        <v>14</v>
      </c>
      <c r="B18" s="52" t="s">
        <v>62</v>
      </c>
      <c r="C18" s="27">
        <v>38939.76</v>
      </c>
      <c r="D18" s="28"/>
      <c r="E18" s="27">
        <v>38939.76</v>
      </c>
      <c r="F18" s="27">
        <v>37824.43</v>
      </c>
      <c r="G18" s="28">
        <v>741.72</v>
      </c>
      <c r="H18" s="27">
        <f>F18+G18</f>
        <v>38566.15</v>
      </c>
      <c r="I18" s="54"/>
      <c r="J18" s="54"/>
      <c r="K18" s="54"/>
      <c r="L18" s="54"/>
    </row>
    <row r="19" spans="1:12" s="14" customFormat="1" ht="12" customHeight="1">
      <c r="A19" s="53">
        <v>36</v>
      </c>
      <c r="B19" s="52" t="s">
        <v>73</v>
      </c>
      <c r="C19" s="27">
        <v>0</v>
      </c>
      <c r="D19" s="28">
        <v>5700</v>
      </c>
      <c r="E19" s="27">
        <v>5700</v>
      </c>
      <c r="F19" s="27">
        <v>0</v>
      </c>
      <c r="G19" s="4">
        <v>4910.42</v>
      </c>
      <c r="H19" s="27">
        <v>4910.42</v>
      </c>
      <c r="I19" s="54"/>
      <c r="J19" s="54"/>
      <c r="K19" s="54"/>
      <c r="L19" s="54"/>
    </row>
    <row r="20" spans="1:12" s="14" customFormat="1" ht="12" customHeight="1">
      <c r="A20" s="53">
        <v>37</v>
      </c>
      <c r="B20" s="52" t="s">
        <v>75</v>
      </c>
      <c r="C20" s="27">
        <v>0</v>
      </c>
      <c r="D20" s="28">
        <v>10681.52</v>
      </c>
      <c r="E20" s="27">
        <v>10681.52</v>
      </c>
      <c r="F20" s="27">
        <v>0</v>
      </c>
      <c r="G20" s="4">
        <v>7390.88</v>
      </c>
      <c r="H20" s="27">
        <v>7390.88</v>
      </c>
      <c r="I20" s="54"/>
      <c r="J20" s="54"/>
      <c r="K20" s="54"/>
      <c r="L20" s="54"/>
    </row>
    <row r="21" spans="1:8" s="5" customFormat="1" ht="12" customHeight="1">
      <c r="A21" s="38" t="s">
        <v>20</v>
      </c>
      <c r="B21" s="29" t="s">
        <v>56</v>
      </c>
      <c r="C21" s="3">
        <v>16856.47</v>
      </c>
      <c r="D21" s="4"/>
      <c r="E21" s="3">
        <v>16856.47</v>
      </c>
      <c r="F21" s="3">
        <v>16086</v>
      </c>
      <c r="G21" s="4"/>
      <c r="H21" s="3">
        <v>16086</v>
      </c>
    </row>
    <row r="22" spans="1:8" s="5" customFormat="1" ht="12" customHeight="1">
      <c r="A22" s="38" t="s">
        <v>21</v>
      </c>
      <c r="B22" s="29" t="s">
        <v>46</v>
      </c>
      <c r="C22" s="3">
        <v>19338.4</v>
      </c>
      <c r="D22" s="4"/>
      <c r="E22" s="3">
        <v>19338.4</v>
      </c>
      <c r="F22" s="3">
        <v>18158.83</v>
      </c>
      <c r="G22" s="4"/>
      <c r="H22" s="3">
        <v>18158.83</v>
      </c>
    </row>
    <row r="23" spans="1:8" s="5" customFormat="1" ht="12" customHeight="1">
      <c r="A23" s="38" t="s">
        <v>22</v>
      </c>
      <c r="B23" s="29" t="s">
        <v>57</v>
      </c>
      <c r="C23" s="3">
        <v>35220</v>
      </c>
      <c r="D23" s="4"/>
      <c r="E23" s="3">
        <v>35220</v>
      </c>
      <c r="F23" s="3">
        <v>11563.78</v>
      </c>
      <c r="G23" s="4"/>
      <c r="H23" s="3">
        <v>11563.78</v>
      </c>
    </row>
    <row r="24" spans="1:8" s="5" customFormat="1" ht="12" customHeight="1">
      <c r="A24" s="38" t="s">
        <v>23</v>
      </c>
      <c r="B24" s="29" t="s">
        <v>50</v>
      </c>
      <c r="C24" s="3">
        <v>7843.98</v>
      </c>
      <c r="D24" s="4"/>
      <c r="E24" s="3">
        <v>7843.98</v>
      </c>
      <c r="F24" s="3">
        <v>27084.1</v>
      </c>
      <c r="G24" s="4"/>
      <c r="H24" s="3">
        <v>27084.1</v>
      </c>
    </row>
    <row r="25" spans="1:9" s="5" customFormat="1" ht="12" customHeight="1">
      <c r="A25" s="38" t="s">
        <v>24</v>
      </c>
      <c r="B25" s="29" t="s">
        <v>47</v>
      </c>
      <c r="C25" s="3">
        <v>7903.07</v>
      </c>
      <c r="D25" s="4"/>
      <c r="E25" s="3">
        <v>7903.07</v>
      </c>
      <c r="F25" s="3">
        <v>10627.73</v>
      </c>
      <c r="G25" s="4"/>
      <c r="H25" s="3">
        <v>10627.73</v>
      </c>
      <c r="I25" s="21"/>
    </row>
    <row r="26" spans="1:8" s="5" customFormat="1" ht="12" customHeight="1">
      <c r="A26" s="40" t="s">
        <v>25</v>
      </c>
      <c r="B26" s="30" t="s">
        <v>48</v>
      </c>
      <c r="C26" s="3">
        <v>14829</v>
      </c>
      <c r="D26" s="4"/>
      <c r="E26" s="3">
        <v>14829</v>
      </c>
      <c r="F26" s="3">
        <v>8942.76</v>
      </c>
      <c r="G26" s="4"/>
      <c r="H26" s="3">
        <v>8942.76</v>
      </c>
    </row>
    <row r="27" spans="1:8" s="5" customFormat="1" ht="12" customHeight="1">
      <c r="A27" s="38" t="s">
        <v>26</v>
      </c>
      <c r="B27" s="29" t="s">
        <v>7</v>
      </c>
      <c r="C27" s="3">
        <v>10345</v>
      </c>
      <c r="D27" s="4"/>
      <c r="E27" s="3">
        <v>10345</v>
      </c>
      <c r="F27" s="3">
        <v>5031.08</v>
      </c>
      <c r="G27" s="4"/>
      <c r="H27" s="3">
        <v>5031.08</v>
      </c>
    </row>
    <row r="28" spans="1:8" s="5" customFormat="1" ht="12" customHeight="1">
      <c r="A28" s="38" t="s">
        <v>27</v>
      </c>
      <c r="B28" s="29" t="s">
        <v>51</v>
      </c>
      <c r="C28" s="3">
        <v>0</v>
      </c>
      <c r="D28" s="4"/>
      <c r="E28" s="3">
        <v>0</v>
      </c>
      <c r="F28" s="3">
        <v>168</v>
      </c>
      <c r="G28" s="4"/>
      <c r="H28" s="3">
        <v>168</v>
      </c>
    </row>
    <row r="29" spans="1:8" s="5" customFormat="1" ht="12" customHeight="1">
      <c r="A29" s="38" t="s">
        <v>28</v>
      </c>
      <c r="B29" s="32" t="s">
        <v>52</v>
      </c>
      <c r="C29" s="3">
        <v>11692</v>
      </c>
      <c r="D29" s="4"/>
      <c r="E29" s="3">
        <v>11692</v>
      </c>
      <c r="F29" s="3">
        <v>4508</v>
      </c>
      <c r="G29" s="4"/>
      <c r="H29" s="3">
        <v>4508</v>
      </c>
    </row>
    <row r="30" spans="1:8" s="5" customFormat="1" ht="12" customHeight="1">
      <c r="A30" s="38" t="s">
        <v>29</v>
      </c>
      <c r="B30" s="29" t="s">
        <v>2</v>
      </c>
      <c r="C30" s="3">
        <v>16167</v>
      </c>
      <c r="D30" s="4"/>
      <c r="E30" s="3">
        <v>16167</v>
      </c>
      <c r="F30" s="3">
        <v>4060</v>
      </c>
      <c r="G30" s="4"/>
      <c r="H30" s="3">
        <v>4060</v>
      </c>
    </row>
    <row r="31" spans="1:9" s="14" customFormat="1" ht="12" customHeight="1">
      <c r="A31" s="40" t="s">
        <v>30</v>
      </c>
      <c r="B31" s="31" t="s">
        <v>49</v>
      </c>
      <c r="C31" s="3">
        <v>6467.37</v>
      </c>
      <c r="D31" s="4"/>
      <c r="E31" s="3">
        <v>6467.37</v>
      </c>
      <c r="F31" s="3">
        <v>14410.78</v>
      </c>
      <c r="G31" s="4"/>
      <c r="H31" s="3">
        <v>14410.78</v>
      </c>
      <c r="I31" s="23"/>
    </row>
    <row r="32" spans="1:8" s="5" customFormat="1" ht="12" customHeight="1">
      <c r="A32" s="40" t="s">
        <v>31</v>
      </c>
      <c r="B32" s="31" t="s">
        <v>4</v>
      </c>
      <c r="C32" s="3">
        <v>1871.48</v>
      </c>
      <c r="D32" s="4"/>
      <c r="E32" s="3">
        <v>1871.48</v>
      </c>
      <c r="F32" s="3">
        <v>560.05</v>
      </c>
      <c r="G32" s="4"/>
      <c r="H32" s="3">
        <v>560.05</v>
      </c>
    </row>
    <row r="33" spans="1:9" s="5" customFormat="1" ht="12" customHeight="1">
      <c r="A33" s="38" t="s">
        <v>32</v>
      </c>
      <c r="B33" s="32" t="s">
        <v>53</v>
      </c>
      <c r="C33" s="3">
        <v>14657</v>
      </c>
      <c r="D33" s="4"/>
      <c r="E33" s="3">
        <v>14657</v>
      </c>
      <c r="F33" s="3">
        <v>16377</v>
      </c>
      <c r="G33" s="4"/>
      <c r="H33" s="3">
        <v>16377</v>
      </c>
      <c r="I33" s="21"/>
    </row>
    <row r="34" spans="1:8" s="5" customFormat="1" ht="12" customHeight="1">
      <c r="A34" s="38" t="s">
        <v>33</v>
      </c>
      <c r="B34" s="29" t="s">
        <v>54</v>
      </c>
      <c r="C34" s="3">
        <v>0</v>
      </c>
      <c r="D34" s="4"/>
      <c r="E34" s="3">
        <v>0</v>
      </c>
      <c r="F34" s="3">
        <v>617.32</v>
      </c>
      <c r="G34" s="4"/>
      <c r="H34" s="3">
        <v>617.32</v>
      </c>
    </row>
    <row r="35" spans="1:9" s="5" customFormat="1" ht="12" customHeight="1">
      <c r="A35" s="41" t="s">
        <v>34</v>
      </c>
      <c r="B35" s="50" t="s">
        <v>3</v>
      </c>
      <c r="C35" s="6">
        <v>8000</v>
      </c>
      <c r="D35" s="51"/>
      <c r="E35" s="6">
        <v>8000</v>
      </c>
      <c r="F35" s="8">
        <v>636.88</v>
      </c>
      <c r="G35" s="7"/>
      <c r="H35" s="8">
        <v>636.88</v>
      </c>
      <c r="I35" s="21"/>
    </row>
    <row r="36" spans="1:8" s="5" customFormat="1" ht="12" customHeight="1">
      <c r="A36" s="41" t="s">
        <v>35</v>
      </c>
      <c r="B36" s="50" t="s">
        <v>8</v>
      </c>
      <c r="C36" s="9">
        <v>3654.67</v>
      </c>
      <c r="D36" s="7"/>
      <c r="E36" s="9">
        <v>3654.67</v>
      </c>
      <c r="F36" s="8">
        <v>1459.27</v>
      </c>
      <c r="G36" s="7"/>
      <c r="H36" s="8">
        <v>1459.27</v>
      </c>
    </row>
    <row r="37" spans="1:8" s="14" customFormat="1" ht="12" customHeight="1">
      <c r="A37" s="53" t="s">
        <v>36</v>
      </c>
      <c r="B37" s="55" t="s">
        <v>81</v>
      </c>
      <c r="C37" s="27">
        <v>350265.35</v>
      </c>
      <c r="D37" s="28">
        <v>-16381.52</v>
      </c>
      <c r="E37" s="27">
        <f>C37+D37</f>
        <v>333883.82999999996</v>
      </c>
      <c r="F37" s="27">
        <v>0</v>
      </c>
      <c r="G37" s="28"/>
      <c r="H37" s="27">
        <v>0</v>
      </c>
    </row>
    <row r="38" spans="1:8" s="14" customFormat="1" ht="12" customHeight="1">
      <c r="A38" s="39" t="s">
        <v>37</v>
      </c>
      <c r="B38" s="33" t="s">
        <v>77</v>
      </c>
      <c r="C38" s="27">
        <v>73045</v>
      </c>
      <c r="D38" s="28">
        <v>7254</v>
      </c>
      <c r="E38" s="27">
        <f>C38+D38</f>
        <v>80299</v>
      </c>
      <c r="F38" s="27">
        <v>0</v>
      </c>
      <c r="G38" s="28"/>
      <c r="H38" s="27">
        <v>0</v>
      </c>
    </row>
    <row r="39" spans="1:9" s="5" customFormat="1" ht="12" customHeight="1">
      <c r="A39" s="38">
        <v>2359</v>
      </c>
      <c r="B39" s="29" t="s">
        <v>78</v>
      </c>
      <c r="C39" s="3">
        <v>15677</v>
      </c>
      <c r="D39" s="4"/>
      <c r="E39" s="3">
        <v>15677</v>
      </c>
      <c r="F39" s="27">
        <v>16409.53</v>
      </c>
      <c r="G39" s="4">
        <v>-5.06</v>
      </c>
      <c r="H39" s="27">
        <f>F39+G39</f>
        <v>16404.469999999998</v>
      </c>
      <c r="I39" s="21"/>
    </row>
    <row r="40" spans="1:8" s="5" customFormat="1" ht="12" customHeight="1">
      <c r="A40" s="38">
        <v>2361</v>
      </c>
      <c r="B40" s="29" t="s">
        <v>63</v>
      </c>
      <c r="C40" s="3">
        <v>11373</v>
      </c>
      <c r="D40" s="4"/>
      <c r="E40" s="3">
        <v>11373</v>
      </c>
      <c r="F40" s="3">
        <v>13627.61</v>
      </c>
      <c r="G40" s="4"/>
      <c r="H40" s="3">
        <v>13627.61</v>
      </c>
    </row>
    <row r="41" spans="1:9" s="5" customFormat="1" ht="12" customHeight="1">
      <c r="A41" s="38">
        <v>2363</v>
      </c>
      <c r="B41" s="32" t="s">
        <v>64</v>
      </c>
      <c r="C41" s="3">
        <v>0</v>
      </c>
      <c r="D41" s="4"/>
      <c r="E41" s="3">
        <v>0</v>
      </c>
      <c r="F41" s="3">
        <v>9341.22</v>
      </c>
      <c r="G41" s="4"/>
      <c r="H41" s="3">
        <v>9341.22</v>
      </c>
      <c r="I41" s="21"/>
    </row>
    <row r="42" spans="1:9" s="5" customFormat="1" ht="12" customHeight="1">
      <c r="A42" s="41">
        <v>2394</v>
      </c>
      <c r="B42" s="48" t="s">
        <v>65</v>
      </c>
      <c r="C42" s="9">
        <v>3689</v>
      </c>
      <c r="D42" s="7"/>
      <c r="E42" s="9">
        <v>3689</v>
      </c>
      <c r="F42" s="8">
        <v>4078.36</v>
      </c>
      <c r="G42" s="7"/>
      <c r="H42" s="8">
        <v>4078.36</v>
      </c>
      <c r="I42" s="21"/>
    </row>
    <row r="43" spans="1:8" s="5" customFormat="1" ht="12" customHeight="1">
      <c r="A43" s="42" t="s">
        <v>38</v>
      </c>
      <c r="B43" s="34" t="s">
        <v>5</v>
      </c>
      <c r="C43" s="11">
        <v>126219.82</v>
      </c>
      <c r="D43" s="12"/>
      <c r="E43" s="11">
        <v>126219.82</v>
      </c>
      <c r="F43" s="13">
        <v>0</v>
      </c>
      <c r="G43" s="12"/>
      <c r="H43" s="13">
        <v>0</v>
      </c>
    </row>
    <row r="44" spans="1:11" s="5" customFormat="1" ht="32.25" customHeight="1">
      <c r="A44" s="43"/>
      <c r="B44" s="65" t="s">
        <v>83</v>
      </c>
      <c r="C44" s="65"/>
      <c r="D44" s="65"/>
      <c r="E44" s="65"/>
      <c r="F44" s="65"/>
      <c r="G44" s="65"/>
      <c r="H44" s="65"/>
      <c r="K44" s="21"/>
    </row>
    <row r="45" spans="1:6" s="14" customFormat="1" ht="12" customHeight="1">
      <c r="A45" s="45"/>
      <c r="B45" s="14" t="s">
        <v>74</v>
      </c>
      <c r="F45" s="15"/>
    </row>
    <row r="46" spans="1:6" s="14" customFormat="1" ht="12" customHeight="1">
      <c r="A46" s="45"/>
      <c r="B46" s="14" t="s">
        <v>76</v>
      </c>
      <c r="F46" s="15"/>
    </row>
    <row r="47" spans="1:6" s="14" customFormat="1" ht="12" customHeight="1">
      <c r="A47" s="45"/>
      <c r="B47" s="14" t="s">
        <v>82</v>
      </c>
      <c r="F47" s="15"/>
    </row>
    <row r="48" spans="1:8" ht="26.25" customHeight="1">
      <c r="A48" s="44"/>
      <c r="B48" s="56" t="s">
        <v>79</v>
      </c>
      <c r="C48" s="57"/>
      <c r="D48" s="57"/>
      <c r="E48" s="57"/>
      <c r="F48" s="57"/>
      <c r="G48" s="57"/>
      <c r="H48" s="57"/>
    </row>
    <row r="49" spans="1:8" s="14" customFormat="1" ht="24" customHeight="1">
      <c r="A49" s="45"/>
      <c r="B49" s="64" t="s">
        <v>80</v>
      </c>
      <c r="C49" s="64"/>
      <c r="D49" s="64"/>
      <c r="E49" s="64"/>
      <c r="F49" s="64"/>
      <c r="G49" s="64"/>
      <c r="H49" s="64"/>
    </row>
    <row r="50" spans="1:9" s="14" customFormat="1" ht="12" customHeight="1">
      <c r="A50" s="45"/>
      <c r="B50" s="14" t="s">
        <v>66</v>
      </c>
      <c r="F50" s="15"/>
      <c r="I50" s="23"/>
    </row>
    <row r="51" spans="1:6" s="14" customFormat="1" ht="12" customHeight="1">
      <c r="A51" s="47"/>
      <c r="B51" s="58"/>
      <c r="C51" s="58"/>
      <c r="F51" s="15"/>
    </row>
    <row r="52" spans="1:6" s="14" customFormat="1" ht="12" customHeight="1">
      <c r="A52" s="46"/>
      <c r="B52" s="16"/>
      <c r="C52" s="16"/>
      <c r="D52" s="16"/>
      <c r="E52" s="16"/>
      <c r="F52" s="15"/>
    </row>
    <row r="53" ht="12" customHeight="1">
      <c r="G53" s="26"/>
    </row>
    <row r="62" ht="12" customHeight="1">
      <c r="F62" s="17"/>
    </row>
  </sheetData>
  <sheetProtection/>
  <mergeCells count="12">
    <mergeCell ref="A3:A4"/>
    <mergeCell ref="G3:G4"/>
    <mergeCell ref="H3:H4"/>
    <mergeCell ref="D3:D4"/>
    <mergeCell ref="E3:E4"/>
    <mergeCell ref="B44:H44"/>
    <mergeCell ref="B48:H48"/>
    <mergeCell ref="B51:C51"/>
    <mergeCell ref="C3:C4"/>
    <mergeCell ref="B3:B4"/>
    <mergeCell ref="F3:F4"/>
    <mergeCell ref="B49:H49"/>
  </mergeCells>
  <printOptions horizontalCentered="1"/>
  <pageMargins left="0.1968503937007874" right="0.15748031496062992" top="0.2" bottom="0" header="0.1968503937007874" footer="0.15748031496062992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5" sqref="C25"/>
    </sheetView>
  </sheetViews>
  <sheetFormatPr defaultColWidth="11.421875" defaultRowHeight="12.75"/>
  <sheetData>
    <row r="1" ht="12.75">
      <c r="A1" s="4"/>
    </row>
    <row r="2" ht="12.75">
      <c r="A2" s="4"/>
    </row>
    <row r="3" ht="12.75">
      <c r="A3" s="21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spans="1:3" ht="12.75">
      <c r="A25" s="24"/>
      <c r="C25" s="25"/>
    </row>
    <row r="26" ht="12.75">
      <c r="A26" s="4"/>
    </row>
    <row r="27" ht="12.75">
      <c r="A27" s="4"/>
    </row>
    <row r="28" ht="12.75">
      <c r="A28" s="4"/>
    </row>
    <row r="29" ht="12.75">
      <c r="A29" s="7"/>
    </row>
    <row r="30" ht="12.75">
      <c r="A30" s="7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7"/>
    </row>
    <row r="37" ht="12.75">
      <c r="A3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Martinez</dc:creator>
  <cp:keywords/>
  <dc:description/>
  <cp:lastModifiedBy>elena.fvelasco</cp:lastModifiedBy>
  <cp:lastPrinted>2017-10-26T05:05:54Z</cp:lastPrinted>
  <dcterms:created xsi:type="dcterms:W3CDTF">2010-07-07T08:55:32Z</dcterms:created>
  <dcterms:modified xsi:type="dcterms:W3CDTF">2017-10-26T05:08:27Z</dcterms:modified>
  <cp:category/>
  <cp:version/>
  <cp:contentType/>
  <cp:contentStatus/>
</cp:coreProperties>
</file>